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rciacartagena-my.sharepoint.com/personal/agil_murciacartagena-ave_es1/Documents/Z/__MAV_CAV/Transparencia/MAV/"/>
    </mc:Choice>
  </mc:AlternateContent>
  <xr:revisionPtr revIDLastSave="56" documentId="8_{A1D3B5B9-19BE-409F-BB8A-C11FEF8A4390}" xr6:coauthVersionLast="47" xr6:coauthVersionMax="47" xr10:uidLastSave="{A559C463-77E9-4C29-891A-EB37BC8480D3}"/>
  <bookViews>
    <workbookView xWindow="-108" yWindow="-108" windowWidth="23256" windowHeight="12456" xr2:uid="{E3118DAD-E35F-4EFC-95EB-02B5DC8B477D}"/>
  </bookViews>
  <sheets>
    <sheet name="Convenios-Ayto" sheetId="1" r:id="rId1"/>
    <sheet name="Gráfico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5" i="2" l="1"/>
  <c r="F5" i="2" s="1"/>
  <c r="F4" i="2"/>
  <c r="H4" i="2"/>
</calcChain>
</file>

<file path=xl/sharedStrings.xml><?xml version="1.0" encoding="utf-8"?>
<sst xmlns="http://schemas.openxmlformats.org/spreadsheetml/2006/main" count="9" uniqueCount="6">
  <si>
    <t>Avance actuaciones a 31/12/2025</t>
  </si>
  <si>
    <t>Convenio 2020</t>
  </si>
  <si>
    <t>Convenio 2024</t>
  </si>
  <si>
    <t>Avance</t>
  </si>
  <si>
    <t>Total</t>
  </si>
  <si>
    <t>Importes en millones de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</si>
</sst>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10" fontId="0" fillId="0" borderId="1" xfId="1" applyNumberFormat="1" applyFont="1" applyBorder="1" applyAlignment="1">
      <alignment vertical="center"/>
    </xf>
    <xf numFmtId="4" fontId="0" fillId="0" borderId="0" xfId="0" applyNumberFormat="1"/>
    <xf numFmtId="0" fontId="2" fillId="2" borderId="3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right" vertical="center" inden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43" fontId="2" fillId="2" borderId="1" xfId="2" applyFont="1" applyFill="1" applyBorder="1" applyAlignment="1">
      <alignment horizontal="right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Convenios Ayuntamiento</a:t>
            </a:r>
          </a:p>
        </c:rich>
      </c:tx>
      <c:layout>
        <c:manualLayout>
          <c:xMode val="edge"/>
          <c:yMode val="edge"/>
          <c:x val="0.25170822397200349"/>
          <c:y val="6.29921259842519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Gráfico!$B$4:$B$5</c:f>
              <c:strCache>
                <c:ptCount val="2"/>
                <c:pt idx="0">
                  <c:v>Convenio 2020</c:v>
                </c:pt>
                <c:pt idx="1">
                  <c:v>Convenio 2024</c:v>
                </c:pt>
              </c:strCache>
            </c:strRef>
          </c:cat>
          <c:val>
            <c:numRef>
              <c:f>Gráfico!$C$4:$C$5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AFA1-4DCA-ABE0-EA5FCED360E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Gráfico!$B$4:$B$5</c:f>
              <c:strCache>
                <c:ptCount val="2"/>
                <c:pt idx="0">
                  <c:v>Convenio 2020</c:v>
                </c:pt>
                <c:pt idx="1">
                  <c:v>Convenio 2024</c:v>
                </c:pt>
              </c:strCache>
            </c:strRef>
          </c:cat>
          <c:val>
            <c:numRef>
              <c:f>Gráfico!$D$4:$D$5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AFA1-4DCA-ABE0-EA5FCED360E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Gráfico!$B$4:$B$5</c:f>
              <c:strCache>
                <c:ptCount val="2"/>
                <c:pt idx="0">
                  <c:v>Convenio 2020</c:v>
                </c:pt>
                <c:pt idx="1">
                  <c:v>Convenio 2024</c:v>
                </c:pt>
              </c:strCache>
            </c:strRef>
          </c:cat>
          <c:val>
            <c:numRef>
              <c:f>Gráfico!$E$4:$E$5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AFA1-4DCA-ABE0-EA5FCED360E9}"/>
            </c:ext>
          </c:extLst>
        </c:ser>
        <c:ser>
          <c:idx val="3"/>
          <c:order val="3"/>
          <c:spPr>
            <a:solidFill>
              <a:srgbClr val="FFC1C1"/>
            </a:solidFill>
            <a:ln>
              <a:solidFill>
                <a:srgbClr val="FFC1C1"/>
              </a:solidFill>
            </a:ln>
            <a:effectLst/>
          </c:spPr>
          <c:invertIfNegative val="0"/>
          <c:cat>
            <c:strRef>
              <c:f>Gráfico!$B$4:$B$5</c:f>
              <c:strCache>
                <c:ptCount val="2"/>
                <c:pt idx="0">
                  <c:v>Convenio 2020</c:v>
                </c:pt>
                <c:pt idx="1">
                  <c:v>Convenio 2024</c:v>
                </c:pt>
              </c:strCache>
            </c:strRef>
          </c:cat>
          <c:val>
            <c:numRef>
              <c:f>Gráfico!$F$4:$F$5</c:f>
              <c:numCache>
                <c:formatCode>0.00%</c:formatCode>
                <c:ptCount val="2"/>
                <c:pt idx="0">
                  <c:v>0.14654294685039371</c:v>
                </c:pt>
                <c:pt idx="1">
                  <c:v>1.1933829677419353E-2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A1-4DCA-ABE0-EA5FCED36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9758975"/>
        <c:axId val="1639759455"/>
      </c:barChart>
      <c:catAx>
        <c:axId val="16397589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39759455"/>
        <c:crosses val="autoZero"/>
        <c:auto val="1"/>
        <c:lblAlgn val="ctr"/>
        <c:lblOffset val="100"/>
        <c:noMultiLvlLbl val="0"/>
      </c:catAx>
      <c:valAx>
        <c:axId val="1639759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39758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Convenios Ayuntamiento</a:t>
            </a:r>
          </a:p>
        </c:rich>
      </c:tx>
      <c:layout>
        <c:manualLayout>
          <c:xMode val="edge"/>
          <c:yMode val="edge"/>
          <c:x val="0.25170822397200349"/>
          <c:y val="6.29921259842519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Gráfico!$B$4:$B$5</c:f>
              <c:strCache>
                <c:ptCount val="2"/>
                <c:pt idx="0">
                  <c:v>Convenio 2020</c:v>
                </c:pt>
                <c:pt idx="1">
                  <c:v>Convenio 2024</c:v>
                </c:pt>
              </c:strCache>
            </c:strRef>
          </c:cat>
          <c:val>
            <c:numRef>
              <c:f>Gráfico!$C$4:$C$5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E1A7-4872-9FE9-450DE3CD7E3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Gráfico!$B$4:$B$5</c:f>
              <c:strCache>
                <c:ptCount val="2"/>
                <c:pt idx="0">
                  <c:v>Convenio 2020</c:v>
                </c:pt>
                <c:pt idx="1">
                  <c:v>Convenio 2024</c:v>
                </c:pt>
              </c:strCache>
            </c:strRef>
          </c:cat>
          <c:val>
            <c:numRef>
              <c:f>Gráfico!$D$4:$D$5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E1A7-4872-9FE9-450DE3CD7E3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Gráfico!$B$4:$B$5</c:f>
              <c:strCache>
                <c:ptCount val="2"/>
                <c:pt idx="0">
                  <c:v>Convenio 2020</c:v>
                </c:pt>
                <c:pt idx="1">
                  <c:v>Convenio 2024</c:v>
                </c:pt>
              </c:strCache>
            </c:strRef>
          </c:cat>
          <c:val>
            <c:numRef>
              <c:f>Gráfico!$E$4:$E$5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E1A7-4872-9FE9-450DE3CD7E33}"/>
            </c:ext>
          </c:extLst>
        </c:ser>
        <c:ser>
          <c:idx val="3"/>
          <c:order val="3"/>
          <c:spPr>
            <a:solidFill>
              <a:srgbClr val="FFC1C1"/>
            </a:solidFill>
            <a:ln>
              <a:solidFill>
                <a:srgbClr val="FFC1C1"/>
              </a:solidFill>
            </a:ln>
            <a:effectLst/>
          </c:spPr>
          <c:invertIfNegative val="0"/>
          <c:cat>
            <c:strRef>
              <c:f>Gráfico!$B$4:$B$5</c:f>
              <c:strCache>
                <c:ptCount val="2"/>
                <c:pt idx="0">
                  <c:v>Convenio 2020</c:v>
                </c:pt>
                <c:pt idx="1">
                  <c:v>Convenio 2024</c:v>
                </c:pt>
              </c:strCache>
            </c:strRef>
          </c:cat>
          <c:val>
            <c:numRef>
              <c:f>Gráfico!$F$4:$F$5</c:f>
              <c:numCache>
                <c:formatCode>0.00%</c:formatCode>
                <c:ptCount val="2"/>
                <c:pt idx="0">
                  <c:v>0.14654294685039371</c:v>
                </c:pt>
                <c:pt idx="1">
                  <c:v>1.1933829677419353E-2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A7-4872-9FE9-450DE3CD7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9758975"/>
        <c:axId val="1639759455"/>
      </c:barChart>
      <c:catAx>
        <c:axId val="16397589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39759455"/>
        <c:crosses val="autoZero"/>
        <c:auto val="1"/>
        <c:lblAlgn val="ctr"/>
        <c:lblOffset val="100"/>
        <c:noMultiLvlLbl val="0"/>
      </c:catAx>
      <c:valAx>
        <c:axId val="1639759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39758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215153</xdr:colOff>
      <xdr:row>8</xdr:row>
      <xdr:rowOff>44823</xdr:rowOff>
    </xdr:from>
    <xdr:to>
      <xdr:col>6</xdr:col>
      <xdr:colOff>842682</xdr:colOff>
      <xdr:row>14</xdr:row>
      <xdr:rowOff>119680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8C2AA7-2C48-4D61-8330-D3DD36187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0.81333</cdr:x>
      <cdr:y>0.04636</cdr:y>
    </cdr:from>
    <cdr:to>
      <cdr:x>0.97667</cdr:x>
      <cdr:y>0.25166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7E9EBE5-1956-2745-3AA3-EE7934F449FB}"/>
            </a:ext>
          </a:extLst>
        </cdr:cNvPr>
        <cdr:cNvSpPr txBox="1"/>
      </cdr:nvSpPr>
      <cdr:spPr>
        <a:xfrm xmlns:a="http://schemas.openxmlformats.org/drawingml/2006/main">
          <a:off x="3718560" y="53340"/>
          <a:ext cx="74676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 kern="1200"/>
        </a:p>
      </cdr:txBody>
    </cdr:sp>
  </cdr:relSizeAnchor>
  <cdr:relSizeAnchor xmlns:cdr="http://schemas.openxmlformats.org/drawingml/2006/chartDrawing">
    <cdr:from>
      <cdr:x>0.74833</cdr:x>
      <cdr:y>0.08609</cdr:y>
    </cdr:from>
    <cdr:to>
      <cdr:x>0.975</cdr:x>
      <cdr:y>0.33113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C280F7C6-7204-9488-A958-C4CC2003AB29}"/>
            </a:ext>
          </a:extLst>
        </cdr:cNvPr>
        <cdr:cNvSpPr txBox="1"/>
      </cdr:nvSpPr>
      <cdr:spPr>
        <a:xfrm xmlns:a="http://schemas.openxmlformats.org/drawingml/2006/main">
          <a:off x="3421380" y="99060"/>
          <a:ext cx="1036320" cy="281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(31/12/2025)</a:t>
          </a:r>
          <a:endParaRPr lang="es-ES" sz="9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7</xdr:row>
      <xdr:rowOff>152400</xdr:rowOff>
    </xdr:from>
    <xdr:to>
      <xdr:col>7</xdr:col>
      <xdr:colOff>236220</xdr:colOff>
      <xdr:row>14</xdr:row>
      <xdr:rowOff>22860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6523B1-8F1D-91C2-6794-5845E399D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0.81333</cdr:x>
      <cdr:y>0.04636</cdr:y>
    </cdr:from>
    <cdr:to>
      <cdr:x>0.97667</cdr:x>
      <cdr:y>0.25166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7E9EBE5-1956-2745-3AA3-EE7934F449FB}"/>
            </a:ext>
          </a:extLst>
        </cdr:cNvPr>
        <cdr:cNvSpPr txBox="1"/>
      </cdr:nvSpPr>
      <cdr:spPr>
        <a:xfrm xmlns:a="http://schemas.openxmlformats.org/drawingml/2006/main">
          <a:off x="3718560" y="53340"/>
          <a:ext cx="74676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 kern="1200"/>
        </a:p>
      </cdr:txBody>
    </cdr:sp>
  </cdr:relSizeAnchor>
  <cdr:relSizeAnchor xmlns:cdr="http://schemas.openxmlformats.org/drawingml/2006/chartDrawing">
    <cdr:from>
      <cdr:x>0.74833</cdr:x>
      <cdr:y>0.08609</cdr:y>
    </cdr:from>
    <cdr:to>
      <cdr:x>0.975</cdr:x>
      <cdr:y>0.33113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C280F7C6-7204-9488-A958-C4CC2003AB29}"/>
            </a:ext>
          </a:extLst>
        </cdr:cNvPr>
        <cdr:cNvSpPr txBox="1"/>
      </cdr:nvSpPr>
      <cdr:spPr>
        <a:xfrm xmlns:a="http://schemas.openxmlformats.org/drawingml/2006/main">
          <a:off x="3421380" y="99060"/>
          <a:ext cx="1036320" cy="281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(31/12/2025)</a:t>
          </a:r>
          <a:endParaRPr lang="es-ES" sz="9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5652-5420-4D0E-9BC4-17BF28AA19F0}">
  <dimension ref="B2:H6"/>
  <sheetViews>
    <sheetView tabSelected="1" zoomScale="85" zoomScaleNormal="85" workbookViewId="0">
      <selection activeCell="H18" sqref="H18"/>
    </sheetView>
  </sheetViews>
  <sheetFormatPr baseColWidth="10" defaultRowHeight="14.4" x14ac:dyDescent="0.3"/>
  <cols>
    <col min="1" max="1" width="2.5546875" style="7" customWidth="1"/>
    <col min="2" max="6" width="11.5546875" style="7"/>
    <col min="7" max="7" width="14.5546875" style="7" customWidth="1"/>
    <col min="8" max="16384" width="11.5546875" style="7"/>
  </cols>
  <sheetData>
    <row r="2" spans="2:8" x14ac:dyDescent="0.3">
      <c r="B2" s="7" t="s">
        <v>0</v>
      </c>
      <c r="G2" s="14" t="s">
        <v>5</v>
      </c>
    </row>
    <row r="3" spans="2:8" x14ac:dyDescent="0.3">
      <c r="H3" s="8"/>
    </row>
    <row r="4" spans="2:8" ht="15" thickBot="1" x14ac:dyDescent="0.35">
      <c r="F4" s="9" t="s">
        <v>3</v>
      </c>
      <c r="G4" s="9" t="s">
        <v>4</v>
      </c>
    </row>
    <row r="5" spans="2:8" ht="22.8" customHeight="1" thickBot="1" x14ac:dyDescent="0.35">
      <c r="B5" s="10" t="s">
        <v>1</v>
      </c>
      <c r="C5" s="11"/>
      <c r="D5" s="11"/>
      <c r="E5" s="12"/>
      <c r="F5" s="1">
        <v>0.14654294685039371</v>
      </c>
      <c r="G5" s="15">
        <v>5.08</v>
      </c>
      <c r="H5" s="13"/>
    </row>
    <row r="6" spans="2:8" ht="22.8" customHeight="1" thickBot="1" x14ac:dyDescent="0.35">
      <c r="B6" s="10" t="s">
        <v>2</v>
      </c>
      <c r="C6" s="11"/>
      <c r="D6" s="11"/>
      <c r="E6" s="12"/>
      <c r="F6" s="1">
        <v>1.1933829677419353E-2</v>
      </c>
      <c r="G6" s="15">
        <v>15.5</v>
      </c>
      <c r="H6" s="13"/>
    </row>
  </sheetData>
  <mergeCells count="2">
    <mergeCell ref="B6:E6"/>
    <mergeCell ref="B5:E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DBAC9-FF13-4C26-BC20-E25BCDEFFE23}">
  <dimension ref="B2:H5"/>
  <sheetViews>
    <sheetView workbookViewId="0">
      <selection activeCell="F4" sqref="F4:G5"/>
    </sheetView>
  </sheetViews>
  <sheetFormatPr baseColWidth="10" defaultRowHeight="14.4" x14ac:dyDescent="0.3"/>
  <cols>
    <col min="1" max="1" width="2.5546875" customWidth="1"/>
  </cols>
  <sheetData>
    <row r="2" spans="2:8" x14ac:dyDescent="0.3">
      <c r="B2" t="s">
        <v>0</v>
      </c>
    </row>
    <row r="3" spans="2:8" ht="15" thickBot="1" x14ac:dyDescent="0.35"/>
    <row r="4" spans="2:8" ht="22.8" customHeight="1" thickBot="1" x14ac:dyDescent="0.35">
      <c r="B4" s="3" t="s">
        <v>1</v>
      </c>
      <c r="C4" s="4"/>
      <c r="D4" s="4"/>
      <c r="E4" s="5"/>
      <c r="F4" s="1">
        <f>H4/G4</f>
        <v>0.14654294685039371</v>
      </c>
      <c r="G4" s="6">
        <v>5.08</v>
      </c>
      <c r="H4" s="2">
        <f>744438.17/1000000</f>
        <v>0.74443817000000001</v>
      </c>
    </row>
    <row r="5" spans="2:8" ht="22.8" customHeight="1" thickBot="1" x14ac:dyDescent="0.35">
      <c r="B5" s="3" t="s">
        <v>2</v>
      </c>
      <c r="C5" s="4"/>
      <c r="D5" s="4"/>
      <c r="E5" s="5"/>
      <c r="F5" s="1">
        <f>H5/G5</f>
        <v>1.1933829677419353E-2</v>
      </c>
      <c r="G5" s="6">
        <v>15.5</v>
      </c>
      <c r="H5" s="2">
        <f>184974.36/1000000</f>
        <v>0.18497435999999998</v>
      </c>
    </row>
  </sheetData>
  <mergeCells count="2">
    <mergeCell ref="B4:E4"/>
    <mergeCell ref="B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Convenios-Ayto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Penélope Mérida Leal</dc:creator>
  <cp:lastModifiedBy>Penélope Mérida Leal</cp:lastModifiedBy>
  <dcterms:created xsi:type="dcterms:W3CDTF">2026-06-10T08:45:22Z</dcterms:created>
  <dcterms:modified xsi:type="dcterms:W3CDTF">2026-06-10T09:18:54Z</dcterms:modified>
</cp:coreProperties>
</file>